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Is" state="visible" r:id="rId4"/>
    <sheet sheetId="2" name="Variations" state="visible" r:id="rId5"/>
  </sheets>
  <calcPr calcId="171027" fullCalcOnLoad="1"/>
</workbook>
</file>

<file path=xl/sharedStrings.xml><?xml version="1.0" encoding="utf-8"?>
<sst xmlns="http://schemas.openxmlformats.org/spreadsheetml/2006/main" count="71" uniqueCount="56">
  <si>
    <t>RFIS</t>
  </si>
  <si>
    <t>RFIs and technical queries. A variation that comes from one names its RFI ID. Type or paste into the white columns; the shaded ones are formulas. Example rows are made up.</t>
  </si>
  <si>
    <t>RFI ID</t>
  </si>
  <si>
    <t>Date raised</t>
  </si>
  <si>
    <t>Raised by</t>
  </si>
  <si>
    <t>To</t>
  </si>
  <si>
    <t>Question</t>
  </si>
  <si>
    <t>Item ID</t>
  </si>
  <si>
    <t>Response needed by</t>
  </si>
  <si>
    <t>Date answered</t>
  </si>
  <si>
    <t>Response</t>
  </si>
  <si>
    <t>Variation ID</t>
  </si>
  <si>
    <t>Status</t>
  </si>
  <si>
    <t>RFI-001</t>
  </si>
  <si>
    <t>Sample site engineer</t>
  </si>
  <si>
    <t>Sample Design (engineer)</t>
  </si>
  <si>
    <t>Kitchen wall cabinets: what blocking is needed?</t>
  </si>
  <si>
    <t>IT-002</t>
  </si>
  <si>
    <t>Two rows of 90 x 45 blocking, see SI-004.</t>
  </si>
  <si>
    <t>V01</t>
  </si>
  <si>
    <t>RFI-002</t>
  </si>
  <si>
    <t>Sample Sparks</t>
  </si>
  <si>
    <t>Units 3 to 6: confirm the new power point positions.</t>
  </si>
  <si>
    <t>IT-004</t>
  </si>
  <si>
    <t>V02</t>
  </si>
  <si>
    <t>RFI-003</t>
  </si>
  <si>
    <t>Sample site manager</t>
  </si>
  <si>
    <t>Cladding: cavity batten spacing at the corners.</t>
  </si>
  <si>
    <t>IT-005</t>
  </si>
  <si>
    <t>Free template from Black Creek Solutions (blackcreek.co.nz). Information, not legal advice. Check it against your contract before you use it.</t>
  </si>
  <si>
    <t>VARIATIONS</t>
  </si>
  <si>
    <t>The variations register, with the notice date, the RFI and the item each one comes from. Type or paste into the white columns; the shaded ones are formulas. Example rows are made up.</t>
  </si>
  <si>
    <t>Var no</t>
  </si>
  <si>
    <t>Rev</t>
  </si>
  <si>
    <t>Description</t>
  </si>
  <si>
    <t>Instruction / ref</t>
  </si>
  <si>
    <t>Submitted</t>
  </si>
  <si>
    <t>Approved</t>
  </si>
  <si>
    <t>Quoted $</t>
  </si>
  <si>
    <t>Approved $</t>
  </si>
  <si>
    <t>Claimed to date $</t>
  </si>
  <si>
    <t>Notes</t>
  </si>
  <si>
    <t>Contract</t>
  </si>
  <si>
    <t>Claim no</t>
  </si>
  <si>
    <t>Notice date</t>
  </si>
  <si>
    <t>Diary ID</t>
  </si>
  <si>
    <t>Notice recorded</t>
  </si>
  <si>
    <t>RFI found</t>
  </si>
  <si>
    <t>A</t>
  </si>
  <si>
    <t>Extra blocking to kitchen walls</t>
  </si>
  <si>
    <t>SI-004</t>
  </si>
  <si>
    <t>12 Example Street townhouses (made-up sample)</t>
  </si>
  <si>
    <t>D-004</t>
  </si>
  <si>
    <t>Relocate power points, units 3 to 6</t>
  </si>
  <si>
    <t>Email 12 Oct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</si>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</sst>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i/>
      <color rgb="FF555555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rgb="FFF3F3F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164" fontId="0" fillId="0" borderId="0" xfId="0" applyNumberForma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11" customWidth="1"/>
    <col min="2" max="2" width="13" customWidth="1"/>
    <col min="3" max="6" width="11" customWidth="1"/>
    <col min="7" max="7" width="20" customWidth="1"/>
    <col min="8" max="8" width="15" customWidth="1"/>
    <col min="9" max="9" width="11" customWidth="1"/>
    <col min="10" max="10" width="14" customWidth="1"/>
    <col min="11" max="11" width="11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11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 x14ac:dyDescent="0.25">
      <c r="A5" t="s">
        <v>13</v>
      </c>
      <c r="B5" s="5">
        <v>46293</v>
      </c>
      <c r="C5" t="s">
        <v>14</v>
      </c>
      <c r="D5" t="s">
        <v>15</v>
      </c>
      <c r="E5" t="s">
        <v>16</v>
      </c>
      <c r="F5" t="s">
        <v>17</v>
      </c>
      <c r="G5" s="5">
        <v>46297</v>
      </c>
      <c r="H5" s="5">
        <v>46296</v>
      </c>
      <c r="I5" t="s">
        <v>18</v>
      </c>
      <c r="J5" t="s">
        <v>19</v>
      </c>
      <c r="K5" s="6">
        <f>IF(A5="","",IF(H5&lt;&gt;"","Answered",IF(AND(G5&lt;&gt;"",TODAY()&gt;G5),"Overdue: unanswered","Open")))</f>
      </c>
    </row>
    <row r="6" spans="1:11" x14ac:dyDescent="0.25">
      <c r="A6" t="s">
        <v>20</v>
      </c>
      <c r="B6" s="5">
        <v>46307</v>
      </c>
      <c r="C6" t="s">
        <v>21</v>
      </c>
      <c r="D6" t="s">
        <v>15</v>
      </c>
      <c r="E6" t="s">
        <v>22</v>
      </c>
      <c r="F6" t="s">
        <v>23</v>
      </c>
      <c r="G6" s="5">
        <v>46314</v>
      </c>
      <c r="J6" t="s">
        <v>24</v>
      </c>
      <c r="K6" s="6">
        <f>IF(A6="","",IF(H6&lt;&gt;"","Answered",IF(AND(G6&lt;&gt;"",TODAY()&gt;G6),"Overdue: unanswered","Open")))</f>
      </c>
    </row>
    <row r="7" spans="1:11" x14ac:dyDescent="0.25">
      <c r="A7" t="s">
        <v>25</v>
      </c>
      <c r="B7" s="5">
        <v>46330</v>
      </c>
      <c r="C7" t="s">
        <v>26</v>
      </c>
      <c r="D7" t="s">
        <v>15</v>
      </c>
      <c r="E7" t="s">
        <v>27</v>
      </c>
      <c r="F7" t="s">
        <v>28</v>
      </c>
      <c r="G7" s="5">
        <v>46339</v>
      </c>
      <c r="K7" s="6">
        <f>IF(A7="","",IF(H7&lt;&gt;"","Answered",IF(AND(G7&lt;&gt;"",TODAY()&gt;G7),"Overdue: unanswered","Open")))</f>
      </c>
    </row>
    <row r="8" spans="1:11" x14ac:dyDescent="0.25">
      <c r="K8" s="6">
        <f>IF(A8="","",IF(H8&lt;&gt;"","Answered",IF(AND(G8&lt;&gt;"",TODAY()&gt;G8),"Overdue: unanswered","Open")))</f>
      </c>
    </row>
    <row r="9" spans="1:11" x14ac:dyDescent="0.25">
      <c r="K9" s="6">
        <f>IF(A9="","",IF(H9&lt;&gt;"","Answered",IF(AND(G9&lt;&gt;"",TODAY()&gt;G9),"Overdue: unanswered","Open")))</f>
      </c>
    </row>
    <row r="10" spans="1:11" x14ac:dyDescent="0.25">
      <c r="K10" s="6">
        <f>IF(A10="","",IF(H10&lt;&gt;"","Answered",IF(AND(G10&lt;&gt;"",TODAY()&gt;G10),"Overdue: unanswered","Open")))</f>
      </c>
    </row>
    <row r="11" spans="1:11" x14ac:dyDescent="0.25">
      <c r="K11" s="6">
        <f>IF(A11="","",IF(H11&lt;&gt;"","Answered",IF(AND(G11&lt;&gt;"",TODAY()&gt;G11),"Overdue: unanswered","Open")))</f>
      </c>
    </row>
    <row r="12" spans="1:11" x14ac:dyDescent="0.25">
      <c r="K12" s="6">
        <f>IF(A12="","",IF(H12&lt;&gt;"","Answered",IF(AND(G12&lt;&gt;"",TODAY()&gt;G12),"Overdue: unanswered","Open")))</f>
      </c>
    </row>
    <row r="13" spans="1:11" x14ac:dyDescent="0.25">
      <c r="K13" s="6">
        <f>IF(A13="","",IF(H13&lt;&gt;"","Answered",IF(AND(G13&lt;&gt;"",TODAY()&gt;G13),"Overdue: unanswered","Open")))</f>
      </c>
    </row>
    <row r="14" spans="1:11" x14ac:dyDescent="0.25">
      <c r="K14" s="6">
        <f>IF(A14="","",IF(H14&lt;&gt;"","Answered",IF(AND(G14&lt;&gt;"",TODAY()&gt;G14),"Overdue: unanswered","Open")))</f>
      </c>
    </row>
    <row r="15" spans="1:11" x14ac:dyDescent="0.25">
      <c r="K15" s="6">
        <f>IF(A15="","",IF(H15&lt;&gt;"","Answered",IF(AND(G15&lt;&gt;"",TODAY()&gt;G15),"Overdue: unanswered","Open")))</f>
      </c>
    </row>
    <row r="16" spans="1:11" x14ac:dyDescent="0.25">
      <c r="K16" s="6">
        <f>IF(A16="","",IF(H16&lt;&gt;"","Answered",IF(AND(G16&lt;&gt;"",TODAY()&gt;G16),"Overdue: unanswered","Open")))</f>
      </c>
    </row>
    <row r="17" spans="1:11" x14ac:dyDescent="0.25">
      <c r="K17" s="6">
        <f>IF(A17="","",IF(H17&lt;&gt;"","Answered",IF(AND(G17&lt;&gt;"",TODAY()&gt;G17),"Overdue: unanswered","Open")))</f>
      </c>
    </row>
    <row r="18" spans="1:11" x14ac:dyDescent="0.25">
      <c r="K18" s="6">
        <f>IF(A18="","",IF(H18&lt;&gt;"","Answered",IF(AND(G18&lt;&gt;"",TODAY()&gt;G18),"Overdue: unanswered","Open")))</f>
      </c>
    </row>
    <row r="19" spans="1:11" x14ac:dyDescent="0.25">
      <c r="K19" s="6">
        <f>IF(A19="","",IF(H19&lt;&gt;"","Answered",IF(AND(G19&lt;&gt;"",TODAY()&gt;G19),"Overdue: unanswered","Open")))</f>
      </c>
    </row>
    <row r="20" spans="1:11" x14ac:dyDescent="0.25">
      <c r="K20" s="6">
        <f>IF(A20="","",IF(H20&lt;&gt;"","Answered",IF(AND(G20&lt;&gt;"",TODAY()&gt;G20),"Overdue: unanswered","Open")))</f>
      </c>
    </row>
    <row r="21" spans="1:11" x14ac:dyDescent="0.25">
      <c r="K21" s="6">
        <f>IF(A21="","",IF(H21&lt;&gt;"","Answered",IF(AND(G21&lt;&gt;"",TODAY()&gt;G21),"Overdue: unanswered","Open")))</f>
      </c>
    </row>
    <row r="22" spans="1:11" x14ac:dyDescent="0.25">
      <c r="K22" s="6">
        <f>IF(A22="","",IF(H22&lt;&gt;"","Answered",IF(AND(G22&lt;&gt;"",TODAY()&gt;G22),"Overdue: unanswered","Open")))</f>
      </c>
    </row>
    <row r="23" spans="1:11" x14ac:dyDescent="0.25">
      <c r="K23" s="6">
        <f>IF(A23="","",IF(H23&lt;&gt;"","Answered",IF(AND(G23&lt;&gt;"",TODAY()&gt;G23),"Overdue: unanswered","Open")))</f>
      </c>
    </row>
    <row r="24" spans="1:11" x14ac:dyDescent="0.25">
      <c r="K24" s="6">
        <f>IF(A24="","",IF(H24&lt;&gt;"","Answered",IF(AND(G24&lt;&gt;"",TODAY()&gt;G24),"Overdue: unanswered","Open")))</f>
      </c>
    </row>
    <row r="25" spans="1:11" x14ac:dyDescent="0.25">
      <c r="K25" s="6">
        <f>IF(A25="","",IF(H25&lt;&gt;"","Answered",IF(AND(G25&lt;&gt;"",TODAY()&gt;G25),"Overdue: unanswered","Open")))</f>
      </c>
    </row>
    <row r="26" spans="1:11" x14ac:dyDescent="0.25">
      <c r="K26" s="6">
        <f>IF(A26="","",IF(H26&lt;&gt;"","Answered",IF(AND(G26&lt;&gt;"",TODAY()&gt;G26),"Overdue: unanswered","Open")))</f>
      </c>
    </row>
    <row r="27" spans="1:11" x14ac:dyDescent="0.25">
      <c r="K27" s="6">
        <f>IF(A27="","",IF(H27&lt;&gt;"","Answered",IF(AND(G27&lt;&gt;"",TODAY()&gt;G27),"Overdue: unanswered","Open")))</f>
      </c>
    </row>
    <row r="28" spans="1:11" x14ac:dyDescent="0.25">
      <c r="K28" s="6">
        <f>IF(A28="","",IF(H28&lt;&gt;"","Answered",IF(AND(G28&lt;&gt;"",TODAY()&gt;G28),"Overdue: unanswered","Open")))</f>
      </c>
    </row>
    <row r="29" spans="1:11" x14ac:dyDescent="0.25">
      <c r="K29" s="6">
        <f>IF(A29="","",IF(H29&lt;&gt;"","Answered",IF(AND(G29&lt;&gt;"",TODAY()&gt;G29),"Overdue: unanswered","Open")))</f>
      </c>
    </row>
    <row r="30" spans="1:11" x14ac:dyDescent="0.25">
      <c r="K30" s="6">
        <f>IF(A30="","",IF(H30&lt;&gt;"","Answered",IF(AND(G30&lt;&gt;"",TODAY()&gt;G30),"Overdue: unanswered","Open")))</f>
      </c>
    </row>
    <row r="31" spans="1:11" x14ac:dyDescent="0.25">
      <c r="K31" s="6">
        <f>IF(A31="","",IF(H31&lt;&gt;"","Answered",IF(AND(G31&lt;&gt;"",TODAY()&gt;G31),"Overdue: unanswered","Open")))</f>
      </c>
    </row>
    <row r="32" spans="1:11" x14ac:dyDescent="0.25">
      <c r="K32" s="6">
        <f>IF(A32="","",IF(H32&lt;&gt;"","Answered",IF(AND(G32&lt;&gt;"",TODAY()&gt;G32),"Overdue: unanswered","Open")))</f>
      </c>
    </row>
    <row r="33" spans="1:11" x14ac:dyDescent="0.25">
      <c r="K33" s="6">
        <f>IF(A33="","",IF(H33&lt;&gt;"","Answered",IF(AND(G33&lt;&gt;"",TODAY()&gt;G33),"Overdue: unanswered","Open")))</f>
      </c>
    </row>
    <row r="34" spans="1:11" x14ac:dyDescent="0.25">
      <c r="K34" s="6">
        <f>IF(A34="","",IF(H34&lt;&gt;"","Answered",IF(AND(G34&lt;&gt;"",TODAY()&gt;G34),"Overdue: unanswered","Open")))</f>
      </c>
    </row>
    <row r="35" spans="1:11" x14ac:dyDescent="0.25">
      <c r="K35" s="6">
        <f>IF(A35="","",IF(H35&lt;&gt;"","Answered",IF(AND(G35&lt;&gt;"",TODAY()&gt;G35),"Overdue: unanswered","Open")))</f>
      </c>
    </row>
    <row r="36" spans="1:11" x14ac:dyDescent="0.25">
      <c r="K36" s="6">
        <f>IF(A36="","",IF(H36&lt;&gt;"","Answered",IF(AND(G36&lt;&gt;"",TODAY()&gt;G36),"Overdue: unanswered","Open")))</f>
      </c>
    </row>
    <row r="37" spans="1:11" x14ac:dyDescent="0.25">
      <c r="K37" s="6">
        <f>IF(A37="","",IF(H37&lt;&gt;"","Answered",IF(AND(G37&lt;&gt;"",TODAY()&gt;G37),"Overdue: unanswered","Open")))</f>
      </c>
    </row>
    <row r="38" spans="1:11" x14ac:dyDescent="0.25">
      <c r="K38" s="6">
        <f>IF(A38="","",IF(H38&lt;&gt;"","Answered",IF(AND(G38&lt;&gt;"",TODAY()&gt;G38),"Overdue: unanswered","Open")))</f>
      </c>
    </row>
    <row r="39" spans="1:11" x14ac:dyDescent="0.25">
      <c r="K39" s="6">
        <f>IF(A39="","",IF(H39&lt;&gt;"","Answered",IF(AND(G39&lt;&gt;"",TODAY()&gt;G39),"Overdue: unanswered","Open")))</f>
      </c>
    </row>
    <row r="40" spans="1:11" x14ac:dyDescent="0.25">
      <c r="K40" s="6">
        <f>IF(A40="","",IF(H40&lt;&gt;"","Answered",IF(AND(G40&lt;&gt;"",TODAY()&gt;G40),"Overdue: unanswered","Open")))</f>
      </c>
    </row>
    <row r="41" spans="1:11" x14ac:dyDescent="0.25">
      <c r="K41" s="6">
        <f>IF(A41="","",IF(H41&lt;&gt;"","Answered",IF(AND(G41&lt;&gt;"",TODAY()&gt;G41),"Overdue: unanswered","Open")))</f>
      </c>
    </row>
    <row r="42" spans="1:11" x14ac:dyDescent="0.25">
      <c r="K42" s="6">
        <f>IF(A42="","",IF(H42&lt;&gt;"","Answered",IF(AND(G42&lt;&gt;"",TODAY()&gt;G42),"Overdue: unanswered","Open")))</f>
      </c>
    </row>
    <row r="43" spans="1:11" x14ac:dyDescent="0.25">
      <c r="K43" s="6">
        <f>IF(A43="","",IF(H43&lt;&gt;"","Answered",IF(AND(G43&lt;&gt;"",TODAY()&gt;G43),"Overdue: unanswered","Open")))</f>
      </c>
    </row>
    <row r="44" spans="1:11" x14ac:dyDescent="0.25">
      <c r="K44" s="6">
        <f>IF(A44="","",IF(H44&lt;&gt;"","Answered",IF(AND(G44&lt;&gt;"",TODAY()&gt;G44),"Overdue: unanswered","Open")))</f>
      </c>
    </row>
    <row r="45" spans="1:11" x14ac:dyDescent="0.25">
      <c r="K45" s="6">
        <f>IF(A45="","",IF(H45&lt;&gt;"","Answered",IF(AND(G45&lt;&gt;"",TODAY()&gt;G45),"Overdue: unanswered","Open")))</f>
      </c>
    </row>
    <row r="46" spans="1:11" x14ac:dyDescent="0.25">
      <c r="K46" s="6">
        <f>IF(A46="","",IF(H46&lt;&gt;"","Answered",IF(AND(G46&lt;&gt;"",TODAY()&gt;G46),"Overdue: unanswered","Open")))</f>
      </c>
    </row>
    <row r="47" spans="1:11" x14ac:dyDescent="0.25">
      <c r="K47" s="6">
        <f>IF(A47="","",IF(H47&lt;&gt;"","Answered",IF(AND(G47&lt;&gt;"",TODAY()&gt;G47),"Overdue: unanswered","Open")))</f>
      </c>
    </row>
    <row r="49" spans="1:1" s="2" customFormat="1" x14ac:dyDescent="0.25">
      <c r="A49" s="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2" width="11" customWidth="1"/>
    <col min="3" max="3" width="13" customWidth="1"/>
    <col min="4" max="4" width="19" customWidth="1"/>
    <col min="5" max="8" width="11" customWidth="1"/>
    <col min="9" max="9" width="12" customWidth="1"/>
    <col min="10" max="10" width="19" customWidth="1"/>
    <col min="11" max="13" width="11" customWidth="1"/>
    <col min="14" max="14" width="13" customWidth="1"/>
    <col min="15" max="17" width="11" customWidth="1"/>
    <col min="18" max="18" width="17" customWidth="1"/>
    <col min="19" max="19" width="11" customWidth="1"/>
  </cols>
  <sheetData>
    <row r="1" spans="1:1" s="1" customFormat="1" x14ac:dyDescent="0.25">
      <c r="A1" s="1" t="s">
        <v>30</v>
      </c>
    </row>
    <row r="2" spans="1:1" s="2" customFormat="1" x14ac:dyDescent="0.25">
      <c r="A2" s="2" t="s">
        <v>31</v>
      </c>
    </row>
    <row r="4" spans="1:19" s="3" customFormat="1" x14ac:dyDescent="0.25">
      <c r="A4" s="4" t="s">
        <v>32</v>
      </c>
      <c r="B4" s="4" t="s">
        <v>33</v>
      </c>
      <c r="C4" s="4" t="s">
        <v>34</v>
      </c>
      <c r="D4" s="4" t="s">
        <v>35</v>
      </c>
      <c r="E4" s="4" t="s">
        <v>36</v>
      </c>
      <c r="F4" s="4" t="s">
        <v>37</v>
      </c>
      <c r="G4" s="4" t="s">
        <v>12</v>
      </c>
      <c r="H4" s="4" t="s">
        <v>38</v>
      </c>
      <c r="I4" s="4" t="s">
        <v>39</v>
      </c>
      <c r="J4" s="4" t="s">
        <v>40</v>
      </c>
      <c r="K4" s="4" t="s">
        <v>41</v>
      </c>
      <c r="L4" s="4" t="s">
        <v>42</v>
      </c>
      <c r="M4" s="4" t="s">
        <v>43</v>
      </c>
      <c r="N4" s="4" t="s">
        <v>44</v>
      </c>
      <c r="O4" s="4" t="s">
        <v>2</v>
      </c>
      <c r="P4" s="4" t="s">
        <v>7</v>
      </c>
      <c r="Q4" s="4" t="s">
        <v>45</v>
      </c>
      <c r="R4" s="4" t="s">
        <v>46</v>
      </c>
      <c r="S4" s="4" t="s">
        <v>47</v>
      </c>
    </row>
    <row r="5" spans="1:19" x14ac:dyDescent="0.25">
      <c r="A5" t="s">
        <v>19</v>
      </c>
      <c r="B5" t="s">
        <v>48</v>
      </c>
      <c r="C5" t="s">
        <v>49</v>
      </c>
      <c r="D5" t="s">
        <v>50</v>
      </c>
      <c r="E5" s="5">
        <v>46297</v>
      </c>
      <c r="F5" s="5">
        <v>46304</v>
      </c>
      <c r="G5" t="s">
        <v>37</v>
      </c>
      <c r="H5">
        <v>1850</v>
      </c>
      <c r="I5">
        <v>1850</v>
      </c>
      <c r="L5" t="s">
        <v>51</v>
      </c>
      <c r="N5" s="5">
        <v>46297</v>
      </c>
      <c r="O5" t="s">
        <v>13</v>
      </c>
      <c r="P5" t="s">
        <v>17</v>
      </c>
      <c r="Q5" t="s">
        <v>52</v>
      </c>
      <c r="R5" s="6">
        <f>IF(A5="","",IF(N5="","No notice date","Yes"))</f>
      </c>
      <c r="S5" s="6">
        <f>IF(OR(A5="",O5=""),"",IF(COUNTIF('RFIs'!$A:$A,O5)&gt;0,"Yes","Not in RFIs"))</f>
      </c>
    </row>
    <row r="6" spans="1:19" x14ac:dyDescent="0.25">
      <c r="A6" t="s">
        <v>24</v>
      </c>
      <c r="B6" t="s">
        <v>48</v>
      </c>
      <c r="C6" t="s">
        <v>53</v>
      </c>
      <c r="D6" t="s">
        <v>54</v>
      </c>
      <c r="E6" s="5">
        <v>46308</v>
      </c>
      <c r="G6" t="s">
        <v>55</v>
      </c>
      <c r="H6">
        <v>640</v>
      </c>
      <c r="L6" t="s">
        <v>51</v>
      </c>
      <c r="O6" t="s">
        <v>20</v>
      </c>
      <c r="P6" t="s">
        <v>23</v>
      </c>
      <c r="R6" s="6">
        <f>IF(A6="","",IF(N6="","No notice date","Yes"))</f>
      </c>
      <c r="S6" s="6">
        <f>IF(OR(A6="",O6=""),"",IF(COUNTIF('RFIs'!$A:$A,O6)&gt;0,"Yes","Not in RFIs"))</f>
      </c>
    </row>
    <row r="7" spans="1:19" x14ac:dyDescent="0.25">
      <c r="R7" s="6">
        <f>IF(A7="","",IF(N7="","No notice date","Yes"))</f>
      </c>
      <c r="S7" s="6">
        <f>IF(OR(A7="",O7=""),"",IF(COUNTIF('RFIs'!$A:$A,O7)&gt;0,"Yes","Not in RFIs"))</f>
      </c>
    </row>
    <row r="8" spans="1:19" x14ac:dyDescent="0.25">
      <c r="R8" s="6">
        <f>IF(A8="","",IF(N8="","No notice date","Yes"))</f>
      </c>
      <c r="S8" s="6">
        <f>IF(OR(A8="",O8=""),"",IF(COUNTIF('RFIs'!$A:$A,O8)&gt;0,"Yes","Not in RFIs"))</f>
      </c>
    </row>
    <row r="9" spans="1:19" x14ac:dyDescent="0.25">
      <c r="R9" s="6">
        <f>IF(A9="","",IF(N9="","No notice date","Yes"))</f>
      </c>
      <c r="S9" s="6">
        <f>IF(OR(A9="",O9=""),"",IF(COUNTIF('RFIs'!$A:$A,O9)&gt;0,"Yes","Not in RFIs"))</f>
      </c>
    </row>
    <row r="10" spans="1:19" x14ac:dyDescent="0.25">
      <c r="R10" s="6">
        <f>IF(A10="","",IF(N10="","No notice date","Yes"))</f>
      </c>
      <c r="S10" s="6">
        <f>IF(OR(A10="",O10=""),"",IF(COUNTIF('RFIs'!$A:$A,O10)&gt;0,"Yes","Not in RFIs"))</f>
      </c>
    </row>
    <row r="11" spans="1:19" x14ac:dyDescent="0.25">
      <c r="R11" s="6">
        <f>IF(A11="","",IF(N11="","No notice date","Yes"))</f>
      </c>
      <c r="S11" s="6">
        <f>IF(OR(A11="",O11=""),"",IF(COUNTIF('RFIs'!$A:$A,O11)&gt;0,"Yes","Not in RFIs"))</f>
      </c>
    </row>
    <row r="12" spans="1:19" x14ac:dyDescent="0.25">
      <c r="R12" s="6">
        <f>IF(A12="","",IF(N12="","No notice date","Yes"))</f>
      </c>
      <c r="S12" s="6">
        <f>IF(OR(A12="",O12=""),"",IF(COUNTIF('RFIs'!$A:$A,O12)&gt;0,"Yes","Not in RFIs"))</f>
      </c>
    </row>
    <row r="13" spans="1:19" x14ac:dyDescent="0.25">
      <c r="R13" s="6">
        <f>IF(A13="","",IF(N13="","No notice date","Yes"))</f>
      </c>
      <c r="S13" s="6">
        <f>IF(OR(A13="",O13=""),"",IF(COUNTIF('RFIs'!$A:$A,O13)&gt;0,"Yes","Not in RFIs"))</f>
      </c>
    </row>
    <row r="14" spans="1:19" x14ac:dyDescent="0.25">
      <c r="R14" s="6">
        <f>IF(A14="","",IF(N14="","No notice date","Yes"))</f>
      </c>
      <c r="S14" s="6">
        <f>IF(OR(A14="",O14=""),"",IF(COUNTIF('RFIs'!$A:$A,O14)&gt;0,"Yes","Not in RFIs"))</f>
      </c>
    </row>
    <row r="15" spans="1:19" x14ac:dyDescent="0.25">
      <c r="R15" s="6">
        <f>IF(A15="","",IF(N15="","No notice date","Yes"))</f>
      </c>
      <c r="S15" s="6">
        <f>IF(OR(A15="",O15=""),"",IF(COUNTIF('RFIs'!$A:$A,O15)&gt;0,"Yes","Not in RFIs"))</f>
      </c>
    </row>
    <row r="16" spans="1:19" x14ac:dyDescent="0.25">
      <c r="R16" s="6">
        <f>IF(A16="","",IF(N16="","No notice date","Yes"))</f>
      </c>
      <c r="S16" s="6">
        <f>IF(OR(A16="",O16=""),"",IF(COUNTIF('RFIs'!$A:$A,O16)&gt;0,"Yes","Not in RFIs"))</f>
      </c>
    </row>
    <row r="17" spans="1:19" x14ac:dyDescent="0.25">
      <c r="R17" s="6">
        <f>IF(A17="","",IF(N17="","No notice date","Yes"))</f>
      </c>
      <c r="S17" s="6">
        <f>IF(OR(A17="",O17=""),"",IF(COUNTIF('RFIs'!$A:$A,O17)&gt;0,"Yes","Not in RFIs"))</f>
      </c>
    </row>
    <row r="18" spans="1:19" x14ac:dyDescent="0.25">
      <c r="R18" s="6">
        <f>IF(A18="","",IF(N18="","No notice date","Yes"))</f>
      </c>
      <c r="S18" s="6">
        <f>IF(OR(A18="",O18=""),"",IF(COUNTIF('RFIs'!$A:$A,O18)&gt;0,"Yes","Not in RFIs"))</f>
      </c>
    </row>
    <row r="19" spans="1:19" x14ac:dyDescent="0.25">
      <c r="R19" s="6">
        <f>IF(A19="","",IF(N19="","No notice date","Yes"))</f>
      </c>
      <c r="S19" s="6">
        <f>IF(OR(A19="",O19=""),"",IF(COUNTIF('RFIs'!$A:$A,O19)&gt;0,"Yes","Not in RFIs"))</f>
      </c>
    </row>
    <row r="20" spans="1:19" x14ac:dyDescent="0.25">
      <c r="R20" s="6">
        <f>IF(A20="","",IF(N20="","No notice date","Yes"))</f>
      </c>
      <c r="S20" s="6">
        <f>IF(OR(A20="",O20=""),"",IF(COUNTIF('RFIs'!$A:$A,O20)&gt;0,"Yes","Not in RFIs"))</f>
      </c>
    </row>
    <row r="21" spans="1:19" x14ac:dyDescent="0.25">
      <c r="R21" s="6">
        <f>IF(A21="","",IF(N21="","No notice date","Yes"))</f>
      </c>
      <c r="S21" s="6">
        <f>IF(OR(A21="",O21=""),"",IF(COUNTIF('RFIs'!$A:$A,O21)&gt;0,"Yes","Not in RFIs"))</f>
      </c>
    </row>
    <row r="22" spans="1:19" x14ac:dyDescent="0.25">
      <c r="R22" s="6">
        <f>IF(A22="","",IF(N22="","No notice date","Yes"))</f>
      </c>
      <c r="S22" s="6">
        <f>IF(OR(A22="",O22=""),"",IF(COUNTIF('RFIs'!$A:$A,O22)&gt;0,"Yes","Not in RFIs"))</f>
      </c>
    </row>
    <row r="23" spans="1:19" x14ac:dyDescent="0.25">
      <c r="R23" s="6">
        <f>IF(A23="","",IF(N23="","No notice date","Yes"))</f>
      </c>
      <c r="S23" s="6">
        <f>IF(OR(A23="",O23=""),"",IF(COUNTIF('RFIs'!$A:$A,O23)&gt;0,"Yes","Not in RFIs"))</f>
      </c>
    </row>
    <row r="24" spans="1:19" x14ac:dyDescent="0.25">
      <c r="R24" s="6">
        <f>IF(A24="","",IF(N24="","No notice date","Yes"))</f>
      </c>
      <c r="S24" s="6">
        <f>IF(OR(A24="",O24=""),"",IF(COUNTIF('RFIs'!$A:$A,O24)&gt;0,"Yes","Not in RFIs"))</f>
      </c>
    </row>
    <row r="25" spans="1:19" x14ac:dyDescent="0.25">
      <c r="R25" s="6">
        <f>IF(A25="","",IF(N25="","No notice date","Yes"))</f>
      </c>
      <c r="S25" s="6">
        <f>IF(OR(A25="",O25=""),"",IF(COUNTIF('RFIs'!$A:$A,O25)&gt;0,"Yes","Not in RFIs"))</f>
      </c>
    </row>
    <row r="26" spans="1:19" x14ac:dyDescent="0.25">
      <c r="R26" s="6">
        <f>IF(A26="","",IF(N26="","No notice date","Yes"))</f>
      </c>
      <c r="S26" s="6">
        <f>IF(OR(A26="",O26=""),"",IF(COUNTIF('RFIs'!$A:$A,O26)&gt;0,"Yes","Not in RFIs"))</f>
      </c>
    </row>
    <row r="27" spans="1:19" x14ac:dyDescent="0.25">
      <c r="R27" s="6">
        <f>IF(A27="","",IF(N27="","No notice date","Yes"))</f>
      </c>
      <c r="S27" s="6">
        <f>IF(OR(A27="",O27=""),"",IF(COUNTIF('RFIs'!$A:$A,O27)&gt;0,"Yes","Not in RFIs"))</f>
      </c>
    </row>
    <row r="28" spans="1:19" x14ac:dyDescent="0.25">
      <c r="R28" s="6">
        <f>IF(A28="","",IF(N28="","No notice date","Yes"))</f>
      </c>
      <c r="S28" s="6">
        <f>IF(OR(A28="",O28=""),"",IF(COUNTIF('RFIs'!$A:$A,O28)&gt;0,"Yes","Not in RFIs"))</f>
      </c>
    </row>
    <row r="29" spans="1:19" x14ac:dyDescent="0.25">
      <c r="R29" s="6">
        <f>IF(A29="","",IF(N29="","No notice date","Yes"))</f>
      </c>
      <c r="S29" s="6">
        <f>IF(OR(A29="",O29=""),"",IF(COUNTIF('RFIs'!$A:$A,O29)&gt;0,"Yes","Not in RFIs"))</f>
      </c>
    </row>
    <row r="30" spans="1:19" x14ac:dyDescent="0.25">
      <c r="R30" s="6">
        <f>IF(A30="","",IF(N30="","No notice date","Yes"))</f>
      </c>
      <c r="S30" s="6">
        <f>IF(OR(A30="",O30=""),"",IF(COUNTIF('RFIs'!$A:$A,O30)&gt;0,"Yes","Not in RFIs"))</f>
      </c>
    </row>
    <row r="31" spans="1:19" x14ac:dyDescent="0.25">
      <c r="R31" s="6">
        <f>IF(A31="","",IF(N31="","No notice date","Yes"))</f>
      </c>
      <c r="S31" s="6">
        <f>IF(OR(A31="",O31=""),"",IF(COUNTIF('RFIs'!$A:$A,O31)&gt;0,"Yes","Not in RFIs"))</f>
      </c>
    </row>
    <row r="32" spans="1:19" x14ac:dyDescent="0.25">
      <c r="R32" s="6">
        <f>IF(A32="","",IF(N32="","No notice date","Yes"))</f>
      </c>
      <c r="S32" s="6">
        <f>IF(OR(A32="",O32=""),"",IF(COUNTIF('RFIs'!$A:$A,O32)&gt;0,"Yes","Not in RFIs"))</f>
      </c>
    </row>
    <row r="33" spans="1:19" x14ac:dyDescent="0.25">
      <c r="R33" s="6">
        <f>IF(A33="","",IF(N33="","No notice date","Yes"))</f>
      </c>
      <c r="S33" s="6">
        <f>IF(OR(A33="",O33=""),"",IF(COUNTIF('RFIs'!$A:$A,O33)&gt;0,"Yes","Not in RFIs"))</f>
      </c>
    </row>
    <row r="34" spans="1:19" x14ac:dyDescent="0.25">
      <c r="R34" s="6">
        <f>IF(A34="","",IF(N34="","No notice date","Yes"))</f>
      </c>
      <c r="S34" s="6">
        <f>IF(OR(A34="",O34=""),"",IF(COUNTIF('RFIs'!$A:$A,O34)&gt;0,"Yes","Not in RFIs"))</f>
      </c>
    </row>
    <row r="35" spans="1:19" x14ac:dyDescent="0.25">
      <c r="R35" s="6">
        <f>IF(A35="","",IF(N35="","No notice date","Yes"))</f>
      </c>
      <c r="S35" s="6">
        <f>IF(OR(A35="",O35=""),"",IF(COUNTIF('RFIs'!$A:$A,O35)&gt;0,"Yes","Not in RFIs"))</f>
      </c>
    </row>
    <row r="36" spans="1:19" x14ac:dyDescent="0.25">
      <c r="R36" s="6">
        <f>IF(A36="","",IF(N36="","No notice date","Yes"))</f>
      </c>
      <c r="S36" s="6">
        <f>IF(OR(A36="",O36=""),"",IF(COUNTIF('RFIs'!$A:$A,O36)&gt;0,"Yes","Not in RFIs"))</f>
      </c>
    </row>
    <row r="37" spans="1:19" x14ac:dyDescent="0.25">
      <c r="R37" s="6">
        <f>IF(A37="","",IF(N37="","No notice date","Yes"))</f>
      </c>
      <c r="S37" s="6">
        <f>IF(OR(A37="",O37=""),"",IF(COUNTIF('RFIs'!$A:$A,O37)&gt;0,"Yes","Not in RFIs"))</f>
      </c>
    </row>
    <row r="38" spans="1:19" x14ac:dyDescent="0.25">
      <c r="R38" s="6">
        <f>IF(A38="","",IF(N38="","No notice date","Yes"))</f>
      </c>
      <c r="S38" s="6">
        <f>IF(OR(A38="",O38=""),"",IF(COUNTIF('RFIs'!$A:$A,O38)&gt;0,"Yes","Not in RFIs"))</f>
      </c>
    </row>
    <row r="39" spans="1:19" x14ac:dyDescent="0.25">
      <c r="R39" s="6">
        <f>IF(A39="","",IF(N39="","No notice date","Yes"))</f>
      </c>
      <c r="S39" s="6">
        <f>IF(OR(A39="",O39=""),"",IF(COUNTIF('RFIs'!$A:$A,O39)&gt;0,"Yes","Not in RFIs"))</f>
      </c>
    </row>
    <row r="40" spans="1:19" x14ac:dyDescent="0.25">
      <c r="R40" s="6">
        <f>IF(A40="","",IF(N40="","No notice date","Yes"))</f>
      </c>
      <c r="S40" s="6">
        <f>IF(OR(A40="",O40=""),"",IF(COUNTIF('RFIs'!$A:$A,O40)&gt;0,"Yes","Not in RFIs"))</f>
      </c>
    </row>
    <row r="41" spans="1:19" x14ac:dyDescent="0.25">
      <c r="R41" s="6">
        <f>IF(A41="","",IF(N41="","No notice date","Yes"))</f>
      </c>
      <c r="S41" s="6">
        <f>IF(OR(A41="",O41=""),"",IF(COUNTIF('RFIs'!$A:$A,O41)&gt;0,"Yes","Not in RFIs"))</f>
      </c>
    </row>
    <row r="42" spans="1:19" x14ac:dyDescent="0.25">
      <c r="R42" s="6">
        <f>IF(A42="","",IF(N42="","No notice date","Yes"))</f>
      </c>
      <c r="S42" s="6">
        <f>IF(OR(A42="",O42=""),"",IF(COUNTIF('RFIs'!$A:$A,O42)&gt;0,"Yes","Not in RFIs"))</f>
      </c>
    </row>
    <row r="43" spans="1:19" x14ac:dyDescent="0.25">
      <c r="R43" s="6">
        <f>IF(A43="","",IF(N43="","No notice date","Yes"))</f>
      </c>
      <c r="S43" s="6">
        <f>IF(OR(A43="",O43=""),"",IF(COUNTIF('RFIs'!$A:$A,O43)&gt;0,"Yes","Not in RFIs"))</f>
      </c>
    </row>
    <row r="44" spans="1:19" x14ac:dyDescent="0.25">
      <c r="R44" s="6">
        <f>IF(A44="","",IF(N44="","No notice date","Yes"))</f>
      </c>
      <c r="S44" s="6">
        <f>IF(OR(A44="",O44=""),"",IF(COUNTIF('RFIs'!$A:$A,O44)&gt;0,"Yes","Not in RFIs"))</f>
      </c>
    </row>
    <row r="45" spans="1:19" x14ac:dyDescent="0.25">
      <c r="R45" s="6">
        <f>IF(A45="","",IF(N45="","No notice date","Yes"))</f>
      </c>
      <c r="S45" s="6">
        <f>IF(OR(A45="",O45=""),"",IF(COUNTIF('RFIs'!$A:$A,O45)&gt;0,"Yes","Not in RFIs"))</f>
      </c>
    </row>
    <row r="46" spans="1:19" x14ac:dyDescent="0.25">
      <c r="R46" s="6">
        <f>IF(A46="","",IF(N46="","No notice date","Yes"))</f>
      </c>
      <c r="S46" s="6">
        <f>IF(OR(A46="",O46=""),"",IF(COUNTIF('RFIs'!$A:$A,O46)&gt;0,"Yes","Not in RFIs"))</f>
      </c>
    </row>
    <row r="48" spans="1:1" s="2" customFormat="1" x14ac:dyDescent="0.25">
      <c r="A48" s="2" t="s">
        <v>29</v>
      </c>
    </row>
  </sheetData>
  <dataValidations count="2">
    <dataValidation type="list" allowBlank="1" sqref="G10:G46">
      <formula1>"Submitted,Pending,Approved,Disputed,Withdrawn"</formula1>
    </dataValidation>
    <dataValidation type="list" allowBlank="1" sqref="G5:G46">
      <formula1>"Submitted,Pending,Approved,Disputed,Withdrawn"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RFIs</vt:lpstr>
      <vt:lpstr>Variations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2026-11-03T02:47:22Z</dcterms:created>
  <dcterms:modified xsi:type="dcterms:W3CDTF">2026-11-03T02:47:22Z</dcterms:modified>
</cp:coreProperties>
</file>